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05" windowHeight="11025" activeTab="0"/>
  </bookViews>
  <sheets>
    <sheet name="ГБОУ" sheetId="1" r:id="rId1"/>
  </sheets>
  <definedNames>
    <definedName name="_xlnm.Print_Area" localSheetId="0">'ГБОУ'!$A$1:$G$40</definedName>
  </definedNames>
  <calcPr fullCalcOnLoad="1"/>
</workbook>
</file>

<file path=xl/sharedStrings.xml><?xml version="1.0" encoding="utf-8"?>
<sst xmlns="http://schemas.openxmlformats.org/spreadsheetml/2006/main" count="94" uniqueCount="54">
  <si>
    <t>Беспроводная точка доступа D-Link DlR-615</t>
  </si>
  <si>
    <t>Перечень поставки</t>
  </si>
  <si>
    <t>Ноутбук учительский Lenovo TrinkPad</t>
  </si>
  <si>
    <r>
      <t xml:space="preserve">Оборудования, полученного ГБОУ СОШ с. Нижнеаверкино в рамках рамках Плана реализации Комплекса мер по модернизации системы общего образования в 2011-2013г.г. </t>
    </r>
  </si>
  <si>
    <t>АСА-005058 от 06.09.2011г.</t>
  </si>
  <si>
    <t>АСА-007819 от 10.11.2011г.</t>
  </si>
  <si>
    <t>Моноблок  учительский Lenovo Trink Centre M71Z</t>
  </si>
  <si>
    <t>0142200001312002066-135432 от 02.07.2012г</t>
  </si>
  <si>
    <t>АСА-005941 от 24.09.2012г.</t>
  </si>
  <si>
    <t>Ноутбук ученический Lenovo TrinkPad520</t>
  </si>
  <si>
    <t>Ноутбук Fujitsu LlFEBOOK   A532 NG, Германия "Фуджитсу  Технолоджи Солюшнз ГмбХ"</t>
  </si>
  <si>
    <t>0142200001312002998-135432 от 07.08.2012г</t>
  </si>
  <si>
    <t>3823  от 05.10.2012г</t>
  </si>
  <si>
    <t>Ноутбук ученический НР 4545</t>
  </si>
  <si>
    <t>0142200001313008461-0115490-01от 19.10.2013г</t>
  </si>
  <si>
    <t>ОП-0012253 от 03.12.2013г.</t>
  </si>
  <si>
    <t>597 от 09.12.13г.</t>
  </si>
  <si>
    <t>0142200001313006094-135432 от 12.10.13г.</t>
  </si>
  <si>
    <t>Комплект №5 учебно-лабораторного оборудования, входящего в стационарную часть автоматизированных рабочих мест обучающихся начальной ступени обучения общеобразовательного учреждения:</t>
  </si>
  <si>
    <t xml:space="preserve">Комплект № 8  учебно-лабораторного оборудования, входящего в мобильную часть автоматизированных рабочих мест обучающихся начальной ступени обучения общеобразовательного учреждения: </t>
  </si>
  <si>
    <t>Комплект №1 учебно-лабораторного оборудования, входящего в стационарную часть автоматизированных рабочих мест обучающихся начальной ступени обучения общеобразовательного учреждения:</t>
  </si>
  <si>
    <t>598от 09.12.13г.</t>
  </si>
  <si>
    <t>Комплект №4 учебно-лабораторного оборудования, входящего в стационарную часть автоматизированных рабочих мест обучающихся начальной ступени обучения общеобразовательного учреждения:</t>
  </si>
  <si>
    <t>Конструктор для изучения математики</t>
  </si>
  <si>
    <t>1231 от 14.12.2013</t>
  </si>
  <si>
    <t>Конструктор для изучения грамматики  русского языка</t>
  </si>
  <si>
    <t>Конструктор для развития пространственного мышления</t>
  </si>
  <si>
    <t>Система  контроля и мониторинга качества знаний с программным обеспечением базовым</t>
  </si>
  <si>
    <t xml:space="preserve">Визуализатр цифровой </t>
  </si>
  <si>
    <t>Модульная система экспериментов на базе цифровых технологий. Начальная шкла</t>
  </si>
  <si>
    <t>Микроскоп цифровой . Методическое пособие по использованию микраскопа в ОУ</t>
  </si>
  <si>
    <t>01422000013130057854-135432 от 19.10.13г.</t>
  </si>
  <si>
    <t>3495от 10.12.2013</t>
  </si>
  <si>
    <t>МФУ  лазерн А4 CONON  i-SENSUS MF 4410  принтер.сканер. Копир</t>
  </si>
  <si>
    <t>Набор  для начального класса</t>
  </si>
  <si>
    <t>опись  №765  от 25.11.2013г</t>
  </si>
  <si>
    <t>учебники</t>
  </si>
  <si>
    <t>накл.№135 от 13.12.2012г</t>
  </si>
  <si>
    <t>накл.№167 от 13.12.2012г</t>
  </si>
  <si>
    <t>накл.№123 от 13.12.2012г</t>
  </si>
  <si>
    <t>накл.№151 от 13.12.2012г</t>
  </si>
  <si>
    <t>Дневник школьника</t>
  </si>
  <si>
    <t>накл.№111 от 05.11.2013г</t>
  </si>
  <si>
    <t>накл.№144 от 05.11.2013г</t>
  </si>
  <si>
    <t>накл.№177 от 05.11.2013г</t>
  </si>
  <si>
    <t>товарная накладная (номер, дата)</t>
  </si>
  <si>
    <t>№ п/п</t>
  </si>
  <si>
    <t>Количество</t>
  </si>
  <si>
    <t>Цена</t>
  </si>
  <si>
    <t>Сумма</t>
  </si>
  <si>
    <t>номер государствен-ного контракта (дата)</t>
  </si>
  <si>
    <t>13213 от 27.01.2011г.</t>
  </si>
  <si>
    <t>135432 от 02.07.12г.</t>
  </si>
  <si>
    <t>АСА-005946 от 24.09.12г.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</si>
</sst>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1"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2" fontId="20" fillId="0" borderId="10" xfId="0" applyNumberFormat="1" applyFont="1" applyBorder="1" applyAlignment="1">
      <alignment horizontal="center" wrapText="1"/>
    </xf>
    <xf numFmtId="0" fontId="19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view="pageBreakPreview" zoomScaleSheetLayoutView="100" zoomScalePageLayoutView="0" workbookViewId="0" topLeftCell="A27">
      <selection activeCell="F11" sqref="F11"/>
    </sheetView>
  </sheetViews>
  <sheetFormatPr defaultColWidth="9.140625" defaultRowHeight="15"/>
  <cols>
    <col min="1" max="1" width="6.00390625" style="0" customWidth="1"/>
    <col min="2" max="2" width="57.140625" style="0" customWidth="1"/>
    <col min="3" max="3" width="11.57421875" style="0" customWidth="1"/>
    <col min="4" max="4" width="10.7109375" style="0" customWidth="1"/>
    <col min="5" max="5" width="10.421875" style="0" customWidth="1"/>
    <col min="6" max="6" width="17.57421875" style="0" customWidth="1"/>
    <col min="7" max="7" width="15.421875" style="0" customWidth="1"/>
    <col min="9" max="9" width="9.57421875" style="0" bestFit="1" customWidth="1"/>
  </cols>
  <sheetData>
    <row r="1" ht="26.25" customHeight="1"/>
    <row r="2" spans="2:7" ht="46.5" customHeight="1">
      <c r="B2" s="15" t="s">
        <v>3</v>
      </c>
      <c r="C2" s="15"/>
      <c r="D2" s="15"/>
      <c r="E2" s="15"/>
      <c r="F2" s="16"/>
      <c r="G2" s="16"/>
    </row>
    <row r="3" spans="1:7" ht="55.5" customHeight="1">
      <c r="A3" s="14" t="s">
        <v>46</v>
      </c>
      <c r="B3" s="14" t="s">
        <v>1</v>
      </c>
      <c r="C3" s="14" t="s">
        <v>47</v>
      </c>
      <c r="D3" s="17" t="s">
        <v>48</v>
      </c>
      <c r="E3" s="14" t="s">
        <v>49</v>
      </c>
      <c r="F3" s="17" t="s">
        <v>50</v>
      </c>
      <c r="G3" s="17" t="s">
        <v>45</v>
      </c>
    </row>
    <row r="4" spans="1:7" ht="185.25" customHeight="1">
      <c r="A4" s="14"/>
      <c r="B4" s="14"/>
      <c r="C4" s="14"/>
      <c r="D4" s="18"/>
      <c r="E4" s="14"/>
      <c r="F4" s="18"/>
      <c r="G4" s="18"/>
    </row>
    <row r="5" spans="1:7" ht="36" customHeight="1">
      <c r="A5" s="1">
        <v>1</v>
      </c>
      <c r="B5" s="9" t="s">
        <v>2</v>
      </c>
      <c r="C5" s="9">
        <v>3</v>
      </c>
      <c r="D5" s="9">
        <v>24953.93</v>
      </c>
      <c r="E5" s="9">
        <f>D5*C5</f>
        <v>74861.79000000001</v>
      </c>
      <c r="F5" s="9" t="s">
        <v>51</v>
      </c>
      <c r="G5" s="9" t="s">
        <v>4</v>
      </c>
    </row>
    <row r="6" spans="1:7" ht="30">
      <c r="A6" s="1">
        <v>2</v>
      </c>
      <c r="B6" s="9" t="s">
        <v>2</v>
      </c>
      <c r="C6" s="9">
        <v>1</v>
      </c>
      <c r="D6" s="9">
        <v>24953</v>
      </c>
      <c r="E6" s="9">
        <f>D6*C6</f>
        <v>24953</v>
      </c>
      <c r="F6" s="9" t="s">
        <v>51</v>
      </c>
      <c r="G6" s="9" t="s">
        <v>5</v>
      </c>
    </row>
    <row r="7" spans="1:7" ht="45">
      <c r="A7" s="1">
        <v>3</v>
      </c>
      <c r="B7" s="9" t="s">
        <v>6</v>
      </c>
      <c r="C7" s="9">
        <v>1</v>
      </c>
      <c r="D7" s="9">
        <v>27850</v>
      </c>
      <c r="E7" s="9">
        <f>D7*C7</f>
        <v>27850</v>
      </c>
      <c r="F7" s="9" t="s">
        <v>7</v>
      </c>
      <c r="G7" s="9" t="s">
        <v>8</v>
      </c>
    </row>
    <row r="8" spans="1:7" ht="45">
      <c r="A8" s="1">
        <v>4</v>
      </c>
      <c r="B8" s="9" t="s">
        <v>9</v>
      </c>
      <c r="C8" s="9">
        <v>7</v>
      </c>
      <c r="D8" s="9">
        <v>21188</v>
      </c>
      <c r="E8" s="9">
        <f>D8*C8</f>
        <v>148316</v>
      </c>
      <c r="F8" s="9" t="s">
        <v>7</v>
      </c>
      <c r="G8" s="9" t="s">
        <v>8</v>
      </c>
    </row>
    <row r="9" spans="1:7" ht="45">
      <c r="A9" s="1">
        <v>5</v>
      </c>
      <c r="B9" s="9" t="s">
        <v>0</v>
      </c>
      <c r="C9" s="9">
        <v>1</v>
      </c>
      <c r="D9" s="9">
        <v>1402.25</v>
      </c>
      <c r="E9" s="9">
        <f>D9*C9</f>
        <v>1402.25</v>
      </c>
      <c r="F9" s="9" t="s">
        <v>7</v>
      </c>
      <c r="G9" s="9" t="s">
        <v>8</v>
      </c>
    </row>
    <row r="10" spans="1:7" ht="45">
      <c r="A10" s="1">
        <v>6</v>
      </c>
      <c r="B10" s="9" t="s">
        <v>10</v>
      </c>
      <c r="C10" s="9">
        <v>2</v>
      </c>
      <c r="D10" s="9">
        <v>26808.12</v>
      </c>
      <c r="E10" s="9">
        <f>D10*C10</f>
        <v>53616.24</v>
      </c>
      <c r="F10" s="9" t="s">
        <v>11</v>
      </c>
      <c r="G10" s="9" t="s">
        <v>12</v>
      </c>
    </row>
    <row r="11" spans="1:7" ht="45">
      <c r="A11" s="1">
        <v>7</v>
      </c>
      <c r="B11" s="9" t="s">
        <v>13</v>
      </c>
      <c r="C11" s="9">
        <v>6</v>
      </c>
      <c r="D11" s="9">
        <v>18914</v>
      </c>
      <c r="E11" s="9">
        <f>D11*C11</f>
        <v>113484</v>
      </c>
      <c r="F11" s="9" t="s">
        <v>14</v>
      </c>
      <c r="G11" s="9" t="s">
        <v>15</v>
      </c>
    </row>
    <row r="12" spans="1:7" ht="51">
      <c r="A12" s="1">
        <v>8</v>
      </c>
      <c r="B12" s="12" t="s">
        <v>20</v>
      </c>
      <c r="C12" s="9">
        <v>1</v>
      </c>
      <c r="D12" s="9">
        <v>108747.4</v>
      </c>
      <c r="E12" s="9">
        <f aca="true" t="shared" si="0" ref="E12:E17">D12*C12</f>
        <v>108747.4</v>
      </c>
      <c r="F12" s="9" t="s">
        <v>17</v>
      </c>
      <c r="G12" s="9" t="s">
        <v>16</v>
      </c>
    </row>
    <row r="13" spans="1:7" ht="51">
      <c r="A13" s="1">
        <v>9</v>
      </c>
      <c r="B13" s="12" t="s">
        <v>18</v>
      </c>
      <c r="C13" s="9">
        <v>1</v>
      </c>
      <c r="D13" s="9">
        <v>111756</v>
      </c>
      <c r="E13" s="9">
        <f>D13*C13</f>
        <v>111756</v>
      </c>
      <c r="F13" s="9" t="s">
        <v>17</v>
      </c>
      <c r="G13" s="9" t="s">
        <v>16</v>
      </c>
    </row>
    <row r="14" spans="1:9" ht="45">
      <c r="A14" s="1">
        <v>10</v>
      </c>
      <c r="B14" s="12" t="s">
        <v>19</v>
      </c>
      <c r="C14" s="9">
        <v>1</v>
      </c>
      <c r="D14" s="9">
        <v>69603</v>
      </c>
      <c r="E14" s="9">
        <f t="shared" si="0"/>
        <v>69603</v>
      </c>
      <c r="F14" s="9" t="s">
        <v>17</v>
      </c>
      <c r="G14" s="9" t="s">
        <v>16</v>
      </c>
      <c r="I14" s="13"/>
    </row>
    <row r="15" spans="1:7" ht="51">
      <c r="A15" s="1">
        <v>11</v>
      </c>
      <c r="B15" s="12" t="s">
        <v>22</v>
      </c>
      <c r="C15" s="9">
        <v>1</v>
      </c>
      <c r="D15" s="9">
        <v>28824</v>
      </c>
      <c r="E15" s="9">
        <f t="shared" si="0"/>
        <v>28824</v>
      </c>
      <c r="F15" s="9" t="s">
        <v>17</v>
      </c>
      <c r="G15" s="9" t="s">
        <v>21</v>
      </c>
    </row>
    <row r="16" spans="1:7" ht="51">
      <c r="A16" s="1">
        <v>12</v>
      </c>
      <c r="B16" s="12" t="s">
        <v>20</v>
      </c>
      <c r="C16" s="9">
        <v>1</v>
      </c>
      <c r="D16" s="9">
        <v>28824</v>
      </c>
      <c r="E16" s="9">
        <f>D16*C16</f>
        <v>28824</v>
      </c>
      <c r="F16" s="9" t="s">
        <v>17</v>
      </c>
      <c r="G16" s="9" t="s">
        <v>21</v>
      </c>
    </row>
    <row r="17" spans="1:7" ht="30" hidden="1">
      <c r="A17" s="1">
        <v>8</v>
      </c>
      <c r="B17" s="8" t="s">
        <v>0</v>
      </c>
      <c r="C17" s="9">
        <v>2</v>
      </c>
      <c r="D17" s="9">
        <v>1402.25</v>
      </c>
      <c r="E17" s="9">
        <f t="shared" si="0"/>
        <v>2804.5</v>
      </c>
      <c r="F17" s="9" t="s">
        <v>52</v>
      </c>
      <c r="G17" s="9" t="s">
        <v>53</v>
      </c>
    </row>
    <row r="18" spans="1:7" ht="45">
      <c r="A18" s="1">
        <v>13</v>
      </c>
      <c r="B18" s="8" t="s">
        <v>23</v>
      </c>
      <c r="C18" s="9">
        <v>3</v>
      </c>
      <c r="D18" s="9">
        <v>2030</v>
      </c>
      <c r="E18" s="9">
        <f>D18*C18</f>
        <v>6090</v>
      </c>
      <c r="F18" s="9" t="s">
        <v>17</v>
      </c>
      <c r="G18" s="9" t="s">
        <v>24</v>
      </c>
    </row>
    <row r="19" spans="1:7" ht="45">
      <c r="A19" s="1">
        <v>14</v>
      </c>
      <c r="B19" s="8" t="s">
        <v>25</v>
      </c>
      <c r="C19" s="10">
        <v>3</v>
      </c>
      <c r="D19" s="10">
        <v>3320</v>
      </c>
      <c r="E19" s="11">
        <v>9960</v>
      </c>
      <c r="F19" s="9" t="s">
        <v>17</v>
      </c>
      <c r="G19" s="9" t="s">
        <v>24</v>
      </c>
    </row>
    <row r="20" spans="1:7" ht="45">
      <c r="A20" s="1">
        <v>15</v>
      </c>
      <c r="B20" s="8" t="s">
        <v>26</v>
      </c>
      <c r="C20" s="10">
        <v>3</v>
      </c>
      <c r="D20" s="10">
        <v>2700</v>
      </c>
      <c r="E20" s="11">
        <v>8100</v>
      </c>
      <c r="F20" s="9" t="s">
        <v>17</v>
      </c>
      <c r="G20" s="9" t="s">
        <v>24</v>
      </c>
    </row>
    <row r="21" spans="1:7" ht="45">
      <c r="A21" s="1">
        <v>16</v>
      </c>
      <c r="B21" s="3" t="s">
        <v>27</v>
      </c>
      <c r="C21" s="3">
        <v>1</v>
      </c>
      <c r="D21" s="3">
        <v>44895</v>
      </c>
      <c r="E21" s="4">
        <v>44895</v>
      </c>
      <c r="F21" s="19" t="s">
        <v>17</v>
      </c>
      <c r="G21" s="19" t="s">
        <v>24</v>
      </c>
    </row>
    <row r="22" spans="1:7" ht="45">
      <c r="A22" s="1">
        <v>17</v>
      </c>
      <c r="B22" s="3" t="s">
        <v>28</v>
      </c>
      <c r="C22" s="3">
        <v>1</v>
      </c>
      <c r="D22" s="3">
        <v>21013</v>
      </c>
      <c r="E22" s="4">
        <v>21013</v>
      </c>
      <c r="F22" s="19" t="s">
        <v>17</v>
      </c>
      <c r="G22" s="19" t="s">
        <v>24</v>
      </c>
    </row>
    <row r="23" spans="1:7" ht="45">
      <c r="A23" s="5">
        <v>18</v>
      </c>
      <c r="B23" s="3" t="s">
        <v>29</v>
      </c>
      <c r="C23" s="3">
        <v>1</v>
      </c>
      <c r="D23" s="3">
        <v>22301</v>
      </c>
      <c r="E23" s="4">
        <v>22301</v>
      </c>
      <c r="F23" s="19" t="s">
        <v>17</v>
      </c>
      <c r="G23" s="19" t="s">
        <v>24</v>
      </c>
    </row>
    <row r="24" spans="1:7" ht="45">
      <c r="A24" s="1">
        <v>19</v>
      </c>
      <c r="B24" s="3" t="s">
        <v>30</v>
      </c>
      <c r="C24" s="3">
        <v>1</v>
      </c>
      <c r="D24" s="3">
        <v>16487</v>
      </c>
      <c r="E24" s="4">
        <v>16487</v>
      </c>
      <c r="F24" s="19" t="s">
        <v>17</v>
      </c>
      <c r="G24" s="19" t="s">
        <v>24</v>
      </c>
    </row>
    <row r="25" spans="1:7" ht="45">
      <c r="A25" s="5">
        <v>20</v>
      </c>
      <c r="B25" s="3" t="s">
        <v>29</v>
      </c>
      <c r="C25" s="3">
        <v>3</v>
      </c>
      <c r="D25" s="3">
        <v>22301</v>
      </c>
      <c r="E25" s="4">
        <v>66903</v>
      </c>
      <c r="F25" s="19" t="s">
        <v>17</v>
      </c>
      <c r="G25" s="19" t="s">
        <v>24</v>
      </c>
    </row>
    <row r="26" spans="1:7" ht="45">
      <c r="A26" s="5">
        <v>21</v>
      </c>
      <c r="B26" s="9" t="s">
        <v>2</v>
      </c>
      <c r="C26" s="3">
        <v>2</v>
      </c>
      <c r="D26" s="3">
        <v>23032</v>
      </c>
      <c r="E26" s="4">
        <v>46064</v>
      </c>
      <c r="F26" s="19" t="s">
        <v>31</v>
      </c>
      <c r="G26" s="19" t="s">
        <v>32</v>
      </c>
    </row>
    <row r="27" spans="1:7" ht="45">
      <c r="A27" s="5">
        <v>22</v>
      </c>
      <c r="B27" s="3" t="s">
        <v>33</v>
      </c>
      <c r="C27" s="3">
        <v>1</v>
      </c>
      <c r="D27" s="3">
        <v>9150</v>
      </c>
      <c r="E27" s="4">
        <v>9150</v>
      </c>
      <c r="F27" s="19" t="s">
        <v>31</v>
      </c>
      <c r="G27" s="19" t="s">
        <v>32</v>
      </c>
    </row>
    <row r="28" spans="1:7" ht="45">
      <c r="A28" s="5">
        <v>23</v>
      </c>
      <c r="B28" s="3" t="s">
        <v>34</v>
      </c>
      <c r="C28" s="3">
        <v>31</v>
      </c>
      <c r="D28" s="3"/>
      <c r="E28" s="4">
        <v>135170.4</v>
      </c>
      <c r="F28" s="19" t="s">
        <v>31</v>
      </c>
      <c r="G28" s="3" t="s">
        <v>35</v>
      </c>
    </row>
    <row r="29" spans="1:7" ht="30">
      <c r="A29" s="5">
        <v>24</v>
      </c>
      <c r="B29" s="3" t="s">
        <v>36</v>
      </c>
      <c r="C29" s="3">
        <v>169</v>
      </c>
      <c r="D29" s="3"/>
      <c r="E29" s="4">
        <v>35511.41</v>
      </c>
      <c r="F29" s="20"/>
      <c r="G29" s="3" t="s">
        <v>37</v>
      </c>
    </row>
    <row r="30" spans="1:7" ht="30">
      <c r="A30" s="1">
        <v>25</v>
      </c>
      <c r="B30" s="3" t="s">
        <v>36</v>
      </c>
      <c r="C30" s="3">
        <v>36</v>
      </c>
      <c r="D30" s="3"/>
      <c r="E30" s="4">
        <v>7105.45</v>
      </c>
      <c r="F30" s="20"/>
      <c r="G30" s="3" t="s">
        <v>38</v>
      </c>
    </row>
    <row r="31" spans="1:7" ht="30">
      <c r="A31" s="1">
        <v>26</v>
      </c>
      <c r="B31" s="3" t="s">
        <v>36</v>
      </c>
      <c r="C31" s="3">
        <v>23</v>
      </c>
      <c r="D31" s="3"/>
      <c r="E31" s="4">
        <v>4844.38</v>
      </c>
      <c r="F31" s="20"/>
      <c r="G31" s="3" t="s">
        <v>39</v>
      </c>
    </row>
    <row r="32" spans="1:7" ht="30">
      <c r="A32" s="1">
        <v>27</v>
      </c>
      <c r="B32" s="3" t="s">
        <v>36</v>
      </c>
      <c r="C32" s="3">
        <v>56</v>
      </c>
      <c r="D32" s="3"/>
      <c r="E32" s="4">
        <v>16371</v>
      </c>
      <c r="F32" s="20"/>
      <c r="G32" s="3" t="s">
        <v>40</v>
      </c>
    </row>
    <row r="33" spans="1:7" ht="30">
      <c r="A33" s="1">
        <v>28</v>
      </c>
      <c r="B33" s="3" t="s">
        <v>36</v>
      </c>
      <c r="C33" s="3">
        <v>122</v>
      </c>
      <c r="D33" s="3"/>
      <c r="E33" s="4">
        <v>35767.71</v>
      </c>
      <c r="F33" s="20"/>
      <c r="G33" s="3" t="s">
        <v>42</v>
      </c>
    </row>
    <row r="34" spans="1:7" ht="30">
      <c r="A34" s="1">
        <v>29</v>
      </c>
      <c r="B34" s="3" t="s">
        <v>36</v>
      </c>
      <c r="C34" s="3">
        <v>24</v>
      </c>
      <c r="D34" s="3"/>
      <c r="E34" s="4">
        <v>4946.76</v>
      </c>
      <c r="F34" s="20"/>
      <c r="G34" s="3" t="s">
        <v>43</v>
      </c>
    </row>
    <row r="35" spans="1:7" ht="30">
      <c r="A35" s="1">
        <v>30</v>
      </c>
      <c r="B35" s="3" t="s">
        <v>41</v>
      </c>
      <c r="C35" s="3">
        <v>79</v>
      </c>
      <c r="D35" s="3"/>
      <c r="E35" s="4">
        <v>4345</v>
      </c>
      <c r="F35" s="20"/>
      <c r="G35" s="3" t="s">
        <v>44</v>
      </c>
    </row>
    <row r="36" spans="1:7" ht="15">
      <c r="A36" s="1"/>
      <c r="B36" s="3"/>
      <c r="C36" s="3"/>
      <c r="D36" s="3"/>
      <c r="E36" s="4"/>
      <c r="F36" s="20"/>
      <c r="G36" s="3"/>
    </row>
    <row r="37" spans="1:7" ht="15">
      <c r="A37" s="1"/>
      <c r="B37" s="3"/>
      <c r="C37" s="3"/>
      <c r="D37" s="3"/>
      <c r="E37" s="4"/>
      <c r="F37" s="20"/>
      <c r="G37" s="3"/>
    </row>
    <row r="38" spans="1:7" ht="15">
      <c r="A38" s="1"/>
      <c r="B38" s="3"/>
      <c r="C38" s="3"/>
      <c r="D38" s="3"/>
      <c r="E38" s="4"/>
      <c r="F38" s="20"/>
      <c r="G38" s="3"/>
    </row>
    <row r="39" spans="1:7" ht="15">
      <c r="A39" s="1"/>
      <c r="B39" s="3"/>
      <c r="C39" s="3"/>
      <c r="D39" s="3"/>
      <c r="E39" s="4"/>
      <c r="F39" s="20"/>
      <c r="G39" s="3"/>
    </row>
    <row r="40" spans="1:7" ht="15">
      <c r="A40" s="1"/>
      <c r="B40" s="3"/>
      <c r="C40" s="3"/>
      <c r="D40" s="3"/>
      <c r="E40" s="4">
        <f>SUM(E5:E39)</f>
        <v>1290067.2899999998</v>
      </c>
      <c r="F40" s="20"/>
      <c r="G40" s="3"/>
    </row>
    <row r="41" spans="1:7" ht="15">
      <c r="A41" s="2"/>
      <c r="B41" s="6"/>
      <c r="C41" s="6"/>
      <c r="D41" s="6"/>
      <c r="E41" s="7"/>
      <c r="F41" s="21"/>
      <c r="G41" s="21"/>
    </row>
  </sheetData>
  <sheetProtection/>
  <mergeCells count="8">
    <mergeCell ref="A3:A4"/>
    <mergeCell ref="C3:C4"/>
    <mergeCell ref="E3:E4"/>
    <mergeCell ref="B2:G2"/>
    <mergeCell ref="B3:B4"/>
    <mergeCell ref="F3:F4"/>
    <mergeCell ref="G3:G4"/>
    <mergeCell ref="D3:D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Северо-Восточное управление МОиНСО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User</cp:lastModifiedBy>
  <cp:lastPrinted>2013-12-20T13:17:23Z</cp:lastPrinted>
  <dcterms:created xsi:type="dcterms:W3CDTF">2012-11-07T06:39:41Z</dcterms:created>
  <dcterms:modified xsi:type="dcterms:W3CDTF">2013-12-20T13:17:35Z</dcterms:modified>
  <cp:category/>
  <cp:version/>
  <cp:contentType/>
  <cp:contentStatus/>
</cp:coreProperties>
</file>